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3040" windowHeight="9285"/>
  </bookViews>
  <sheets>
    <sheet name="0" sheetId="117" r:id="rId1"/>
    <sheet name="1" sheetId="119" r:id="rId2"/>
    <sheet name="2" sheetId="120" r:id="rId3"/>
    <sheet name="2 map1" sheetId="121" r:id="rId4"/>
    <sheet name="3" sheetId="124" r:id="rId5"/>
    <sheet name="4" sheetId="123" r:id="rId6"/>
  </sheets>
  <externalReferences>
    <externalReference r:id="rId7"/>
    <externalReference r:id="rId8"/>
  </externalReferences>
  <definedNames>
    <definedName name="_R1_2" localSheetId="4">#REF!</definedName>
    <definedName name="_R1_2">#REF!</definedName>
    <definedName name="_R1_5" localSheetId="4">#REF!</definedName>
    <definedName name="_R1_5">#REF!</definedName>
    <definedName name="_R10_1" localSheetId="4">#REF!</definedName>
    <definedName name="_R10_1">#REF!</definedName>
    <definedName name="_R2_10" localSheetId="4">#REF!</definedName>
    <definedName name="_R2_10">#REF!</definedName>
    <definedName name="_R2_11" localSheetId="4">#REF!</definedName>
    <definedName name="_R2_11">#REF!</definedName>
    <definedName name="_R2_12" localSheetId="4">#REF!</definedName>
    <definedName name="_R2_12">#REF!</definedName>
    <definedName name="_R2_3" localSheetId="4">#REF!</definedName>
    <definedName name="_R2_3">#REF!</definedName>
    <definedName name="_R2_4" localSheetId="4">#REF!</definedName>
    <definedName name="_R2_4">#REF!</definedName>
    <definedName name="_R2_6" localSheetId="4">#REF!</definedName>
    <definedName name="_R2_6">#REF!</definedName>
    <definedName name="_R3_10" localSheetId="4">#REF!</definedName>
    <definedName name="_R3_10">#REF!</definedName>
    <definedName name="_R3_11" localSheetId="4">#REF!</definedName>
    <definedName name="_R3_11">#REF!</definedName>
    <definedName name="_R3_12" localSheetId="4">#REF!</definedName>
    <definedName name="_R3_12">#REF!</definedName>
    <definedName name="_R3_13">'[1]2.3'!$A$1:$K$41</definedName>
    <definedName name="_R3_14" localSheetId="4">#REF!</definedName>
    <definedName name="_R3_14">#REF!</definedName>
    <definedName name="_R3_15">'[1]2.4'!$A$1:$K$136</definedName>
    <definedName name="_R3_16">'[1]2.7'!$A$1:$M$113</definedName>
    <definedName name="_R3_17" localSheetId="4">#REF!</definedName>
    <definedName name="_R3_17">#REF!</definedName>
    <definedName name="_R3_18">'[1]2.5'!$A$1:$G$25</definedName>
    <definedName name="_R3_19" localSheetId="4">#REF!</definedName>
    <definedName name="_R3_19">#REF!</definedName>
    <definedName name="_R3_2" localSheetId="4">#REF!</definedName>
    <definedName name="_R3_2">#REF!</definedName>
    <definedName name="_R3_20" localSheetId="4">#REF!</definedName>
    <definedName name="_R3_20">#REF!</definedName>
    <definedName name="_R3_21" localSheetId="4">#REF!</definedName>
    <definedName name="_R3_21">#REF!</definedName>
    <definedName name="_R3_22">'[1]2.6'!$A$1:$G$25</definedName>
    <definedName name="_R3_3" localSheetId="4">#REF!</definedName>
    <definedName name="_R3_3">#REF!</definedName>
    <definedName name="_R3_4" localSheetId="4">#REF!</definedName>
    <definedName name="_R3_4">#REF!</definedName>
    <definedName name="_R3_5" localSheetId="4">#REF!</definedName>
    <definedName name="_R3_5">#REF!</definedName>
    <definedName name="_R3_9" localSheetId="4">#REF!</definedName>
    <definedName name="_R3_9">#REF!</definedName>
    <definedName name="_R4_1" localSheetId="4">#REF!</definedName>
    <definedName name="_R4_1">#REF!</definedName>
    <definedName name="_R4_2" localSheetId="4">#REF!</definedName>
    <definedName name="_R4_2">#REF!</definedName>
    <definedName name="_R4_3" localSheetId="4">#REF!</definedName>
    <definedName name="_R4_3">#REF!</definedName>
    <definedName name="_R4_4" localSheetId="4">#REF!</definedName>
    <definedName name="_R4_4">#REF!</definedName>
    <definedName name="_R4_5" localSheetId="4">#REF!</definedName>
    <definedName name="_R4_5">#REF!</definedName>
    <definedName name="_R4_6" localSheetId="4">#REF!</definedName>
    <definedName name="_R4_6">#REF!</definedName>
    <definedName name="_R4_7" localSheetId="4">#REF!</definedName>
    <definedName name="_R4_7">#REF!</definedName>
    <definedName name="_R5_1" localSheetId="4">#REF!</definedName>
    <definedName name="_R5_1">#REF!</definedName>
    <definedName name="_R5_10" localSheetId="4">#REF!</definedName>
    <definedName name="_R5_10">#REF!</definedName>
    <definedName name="_R5_11">'[1]4.15'!$A$1:$B$18</definedName>
    <definedName name="_R5_12">'[1]4.17'!$A$1:$I$8</definedName>
    <definedName name="_R5_13">'[1]4.19'!$A$1:$E$5</definedName>
    <definedName name="_R5_14">'[1]4.16'!$A$1:$N$7</definedName>
    <definedName name="_R5_15">'[1]4.20'!$A$1:$M$6</definedName>
    <definedName name="_R5_16">'[1]4.22'!$A$1:$M$13</definedName>
    <definedName name="_R5_17" localSheetId="4">#REF!</definedName>
    <definedName name="_R5_17">#REF!</definedName>
    <definedName name="_R5_18" localSheetId="4">#REF!</definedName>
    <definedName name="_R5_18">#REF!</definedName>
    <definedName name="_R5_19">'[1]4.34'!$A$1:$G$22</definedName>
    <definedName name="_R5_20">'[1]4.31'!$A$1:$G$22</definedName>
    <definedName name="_R5_21" localSheetId="4">#REF!</definedName>
    <definedName name="_R5_21">#REF!</definedName>
    <definedName name="_R5_22" localSheetId="4">#REF!</definedName>
    <definedName name="_R5_22">#REF!</definedName>
    <definedName name="_R5_23">'[1]4.36'!$A$1:$J$26</definedName>
    <definedName name="_R5_24">'[1]4.33'!$A$1:$J$26</definedName>
    <definedName name="_R5_25">'[1]4.30'!$A$1:$F$10</definedName>
    <definedName name="_R5_26">'[1]4.37'!$A$1:$U$26</definedName>
    <definedName name="_R5_9" localSheetId="4">#REF!</definedName>
    <definedName name="_R5_9">#REF!</definedName>
    <definedName name="_R6_2" localSheetId="4">#REF!</definedName>
    <definedName name="_R6_2">#REF!</definedName>
    <definedName name="_R6_9" localSheetId="4">#REF!</definedName>
    <definedName name="_R6_9">#REF!</definedName>
    <definedName name="_R7_2" localSheetId="4">#REF!</definedName>
    <definedName name="_R7_2">#REF!</definedName>
    <definedName name="_R8_2" localSheetId="2">'2'!$A$1:$B$2</definedName>
    <definedName name="_R8_2" localSheetId="4">'3'!$A$1:$A$2</definedName>
    <definedName name="_R8_2" localSheetId="5">'4'!$A$1:$B$2</definedName>
    <definedName name="_R8_3" localSheetId="4">#REF!</definedName>
    <definedName name="_R8_3">#REF!</definedName>
    <definedName name="_R8_4" localSheetId="4">#REF!</definedName>
    <definedName name="_R8_4">#REF!</definedName>
    <definedName name="_R8_5" localSheetId="4">#REF!</definedName>
    <definedName name="_R8_5">#REF!</definedName>
    <definedName name="p">'[2]4.27'!$A$1:$G$22</definedName>
    <definedName name="u">'[2]4.17'!$A$1:$I$8</definedName>
  </definedNames>
  <calcPr calcId="152511"/>
  <extLst>
    <ext uri="GoogleSheetsCustomDataVersion1">
      <go:sheetsCustomData xmlns:go="http://customooxmlschemas.google.com/" r:id="rId131" roundtripDataSignature="AMtx7mjoholsyV4wm7X8410XmcGaQJqvwA=="/>
    </ext>
  </extLst>
</workbook>
</file>

<file path=xl/calcChain.xml><?xml version="1.0" encoding="utf-8"?>
<calcChain xmlns="http://schemas.openxmlformats.org/spreadsheetml/2006/main">
  <c r="C4" i="120" l="1"/>
  <c r="D4" i="120"/>
  <c r="B4" i="120"/>
  <c r="B24" i="123" l="1"/>
  <c r="B23" i="123"/>
  <c r="B22" i="123"/>
  <c r="B21" i="123"/>
  <c r="B20" i="123"/>
  <c r="B19" i="123"/>
  <c r="B18" i="123"/>
  <c r="B17" i="123"/>
  <c r="B16" i="123"/>
  <c r="B15" i="123"/>
  <c r="B14" i="123"/>
  <c r="B13" i="123"/>
  <c r="B12" i="123"/>
  <c r="B11" i="123"/>
  <c r="B10" i="123"/>
  <c r="B9" i="123"/>
  <c r="B8" i="123"/>
  <c r="B7" i="123"/>
  <c r="B6" i="123"/>
  <c r="B5" i="123"/>
</calcChain>
</file>

<file path=xl/sharedStrings.xml><?xml version="1.0" encoding="utf-8"?>
<sst xmlns="http://schemas.openxmlformats.org/spreadsheetml/2006/main" count="131" uniqueCount="48">
  <si>
    <t>Total</t>
  </si>
  <si>
    <t>Motocicletas</t>
  </si>
  <si>
    <t>València</t>
  </si>
  <si>
    <t xml:space="preserve"> 1. Ciutat Vella</t>
  </si>
  <si>
    <t xml:space="preserve"> 2. l'Eixample</t>
  </si>
  <si>
    <t xml:space="preserve"> 3. Extramurs</t>
  </si>
  <si>
    <t xml:space="preserve"> 4. Campanar</t>
  </si>
  <si>
    <t xml:space="preserve"> 5. la Saïdia</t>
  </si>
  <si>
    <t xml:space="preserve"> 6. el Pla del Real</t>
  </si>
  <si>
    <t xml:space="preserve"> 7. l'Olivereta</t>
  </si>
  <si>
    <t xml:space="preserve"> 8. Patraix</t>
  </si>
  <si>
    <t xml:space="preserve"> 9. Jesús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</si>
  <si>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</si>
  <si>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</si>
  <si>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</si>
  <si>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</si>
  <si>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</si>
  <si>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</si>
  <si>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</si>
  <si>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</si>
  <si>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</si>
  <si>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</si>
  <si>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>Fuente: Servicio de Movilidad Sostenible. Ayuntamiento de València.</t>
  </si>
  <si>
    <t>Plazas</t>
  </si>
  <si>
    <t>Zona no ORA</t>
  </si>
  <si>
    <t>Libres</t>
  </si>
  <si>
    <t>Carga y Descarga</t>
  </si>
  <si>
    <t>Zona ORA Azul</t>
  </si>
  <si>
    <t>% ocupación</t>
  </si>
  <si>
    <t>Intensidad de uso por día y plaza</t>
  </si>
  <si>
    <t>Zona ORA Naranja</t>
  </si>
  <si>
    <t>Intensidad de uso por día y plaza residentes</t>
  </si>
  <si>
    <t>% ocupación no residentes</t>
  </si>
  <si>
    <t>Bonos mensuales residentes emitidos</t>
  </si>
  <si>
    <t>Plazas libres estimadas</t>
  </si>
  <si>
    <t>Diversidad funcional</t>
  </si>
  <si>
    <t>En cordón</t>
  </si>
  <si>
    <t>En batería</t>
  </si>
  <si>
    <t>Zona ORA Verde</t>
  </si>
  <si>
    <t>Residentes Zona Ora</t>
  </si>
  <si>
    <t>Distintivos residentes emitidos</t>
  </si>
  <si>
    <t>Bonos anuales residentes emitidos</t>
  </si>
  <si>
    <t>PLAZAS DE APARCAMIENTO EN LA VÍA PÚBLICA</t>
  </si>
  <si>
    <t>-</t>
  </si>
  <si>
    <t>1. Plazas de estacionamiento en la vía pública. 2024</t>
  </si>
  <si>
    <t>2. Plazas de estacionamiento regulado por distrito. 2024</t>
  </si>
  <si>
    <t>3. Plazas de estacionamiento reservado por distrito. 2024</t>
  </si>
  <si>
    <t>4. Plazas de estacionamiento libre por distrito.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</si>
</sst>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b/>
      <sz val="11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D1D1FF"/>
        <bgColor rgb="FFD1D1FF"/>
      </patternFill>
    </fill>
    <fill>
      <patternFill patternType="solid">
        <fgColor rgb="FFD1D1FF"/>
        <bgColor rgb="FF000000"/>
      </patternFill>
    </fill>
    <fill>
      <patternFill patternType="solid">
        <fgColor rgb="FFD1D1FF"/>
        <bgColor rgb="FFC0C0C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1" fillId="0" borderId="6"/>
  </cellStyleXfs>
  <cellXfs count="34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right"/>
    </xf>
    <xf numFmtId="3" fontId="3" fillId="0" borderId="0" xfId="0" applyNumberFormat="1" applyFont="1"/>
    <xf numFmtId="0" fontId="5" fillId="0" borderId="0" xfId="0" applyFont="1"/>
    <xf numFmtId="0" fontId="4" fillId="2" borderId="1" xfId="0" applyFont="1" applyFill="1" applyBorder="1" applyAlignment="1">
      <alignment horizontal="right" wrapText="1"/>
    </xf>
    <xf numFmtId="0" fontId="6" fillId="0" borderId="0" xfId="0" applyFont="1"/>
    <xf numFmtId="3" fontId="6" fillId="0" borderId="0" xfId="0" applyNumberFormat="1" applyFont="1"/>
    <xf numFmtId="3" fontId="1" fillId="0" borderId="0" xfId="0" applyNumberFormat="1" applyFont="1"/>
    <xf numFmtId="3" fontId="3" fillId="3" borderId="1" xfId="0" applyNumberFormat="1" applyFont="1" applyFill="1" applyBorder="1"/>
    <xf numFmtId="3" fontId="3" fillId="3" borderId="1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165" fontId="3" fillId="3" borderId="1" xfId="0" applyNumberFormat="1" applyFont="1" applyFill="1" applyBorder="1"/>
    <xf numFmtId="4" fontId="3" fillId="0" borderId="0" xfId="0" applyNumberFormat="1" applyFont="1"/>
    <xf numFmtId="0" fontId="4" fillId="2" borderId="1" xfId="0" applyFont="1" applyFill="1" applyBorder="1" applyAlignment="1">
      <alignment horizontal="center"/>
    </xf>
    <xf numFmtId="0" fontId="8" fillId="0" borderId="0" xfId="0" applyFont="1" applyAlignment="1"/>
    <xf numFmtId="0" fontId="3" fillId="0" borderId="0" xfId="0" applyFont="1" applyAlignment="1">
      <alignment horizontal="left" indent="1"/>
    </xf>
    <xf numFmtId="0" fontId="3" fillId="3" borderId="1" xfId="0" applyFont="1" applyFill="1" applyBorder="1" applyAlignment="1">
      <alignment horizontal="left" indent="1"/>
    </xf>
    <xf numFmtId="0" fontId="9" fillId="0" borderId="6" xfId="0" applyFont="1" applyFill="1" applyBorder="1" applyAlignment="1">
      <alignment horizontal="left" indent="1"/>
    </xf>
    <xf numFmtId="0" fontId="9" fillId="4" borderId="6" xfId="0" applyFont="1" applyFill="1" applyBorder="1" applyAlignment="1">
      <alignment horizontal="left" indent="1"/>
    </xf>
    <xf numFmtId="0" fontId="10" fillId="4" borderId="6" xfId="0" applyFont="1" applyFill="1" applyBorder="1" applyAlignment="1"/>
    <xf numFmtId="3" fontId="0" fillId="0" borderId="0" xfId="0" applyNumberFormat="1" applyFont="1" applyAlignment="1"/>
    <xf numFmtId="0" fontId="4" fillId="2" borderId="1" xfId="0" applyFont="1" applyFill="1" applyBorder="1" applyAlignment="1">
      <alignment horizontal="center" wrapText="1"/>
    </xf>
    <xf numFmtId="3" fontId="12" fillId="0" borderId="0" xfId="0" applyNumberFormat="1" applyFont="1"/>
    <xf numFmtId="3" fontId="13" fillId="0" borderId="0" xfId="0" applyNumberFormat="1" applyFont="1"/>
    <xf numFmtId="3" fontId="13" fillId="5" borderId="0" xfId="0" applyNumberFormat="1" applyFont="1" applyFill="1"/>
    <xf numFmtId="0" fontId="4" fillId="2" borderId="5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0" xfId="0" applyFont="1" applyAlignment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33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3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31" Type="http://customschemas.google.com/relationships/workbookmetadata" Target="metadata"/><Relationship Id="rId5" Type="http://schemas.openxmlformats.org/officeDocument/2006/relationships/worksheet" Target="worksheets/sheet5.xml"/><Relationship Id="rId135" Type="http://schemas.openxmlformats.org/officeDocument/2006/relationships/calcChain" Target="calcChain.xml"/><Relationship Id="rId4" Type="http://schemas.openxmlformats.org/officeDocument/2006/relationships/worksheet" Target="worksheets/sheet4.xml"/><Relationship Id="rId13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190499</xdr:rowOff>
    </xdr:from>
    <xdr:to>
      <xdr:col>8</xdr:col>
      <xdr:colOff>28574</xdr:colOff>
      <xdr:row>33</xdr:row>
      <xdr:rowOff>28574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9"/>
          <a:ext cx="6124574" cy="6124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ColWidth="11.42578125" defaultRowHeight="15" customHeight="1" x14ac:dyDescent="0.2"/>
  <cols>
    <col min="1" max="1" width="56.7109375" customWidth="1"/>
  </cols>
  <sheetData>
    <row r="1" spans="1:1" ht="15.75" customHeight="1" x14ac:dyDescent="0.25">
      <c r="A1" s="1" t="s">
        <v>42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4"/>
  <sheetViews>
    <sheetView workbookViewId="0"/>
  </sheetViews>
  <sheetFormatPr baseColWidth="10" defaultColWidth="11.42578125" defaultRowHeight="15" customHeight="1" x14ac:dyDescent="0.2"/>
  <cols>
    <col min="1" max="1" width="37.140625" customWidth="1"/>
    <col min="2" max="2" width="14.28515625" customWidth="1"/>
  </cols>
  <sheetData>
    <row r="1" spans="1:6" ht="15.75" customHeight="1" x14ac:dyDescent="0.25">
      <c r="A1" s="33" t="s">
        <v>44</v>
      </c>
      <c r="B1" s="2"/>
      <c r="C1" s="2"/>
      <c r="D1" s="2"/>
      <c r="E1" s="2"/>
      <c r="F1" s="2"/>
    </row>
    <row r="2" spans="1:6" ht="12.75" customHeight="1" x14ac:dyDescent="0.2">
      <c r="A2" s="2"/>
      <c r="B2" s="2"/>
      <c r="C2" s="2"/>
      <c r="D2" s="2"/>
      <c r="E2" s="2"/>
      <c r="F2" s="2"/>
    </row>
    <row r="3" spans="1:6" ht="18.75" customHeight="1" x14ac:dyDescent="0.2">
      <c r="A3" s="16"/>
      <c r="B3" s="3" t="s">
        <v>0</v>
      </c>
      <c r="C3" s="2"/>
      <c r="D3" s="2"/>
      <c r="E3" s="2"/>
      <c r="F3" s="2"/>
    </row>
    <row r="4" spans="1:6" ht="15" customHeight="1" x14ac:dyDescent="0.2">
      <c r="A4" s="8" t="s">
        <v>24</v>
      </c>
      <c r="B4" s="7"/>
      <c r="D4" s="2"/>
      <c r="E4" s="2"/>
      <c r="F4" s="2"/>
    </row>
    <row r="5" spans="1:6" ht="15" customHeight="1" x14ac:dyDescent="0.2">
      <c r="A5" s="21" t="s">
        <v>25</v>
      </c>
      <c r="B5" s="10">
        <v>134604</v>
      </c>
      <c r="D5" s="4"/>
      <c r="E5" s="2"/>
      <c r="F5" s="2"/>
    </row>
    <row r="6" spans="1:6" ht="15" customHeight="1" x14ac:dyDescent="0.2">
      <c r="A6" s="20" t="s">
        <v>26</v>
      </c>
      <c r="B6" s="4">
        <v>2793</v>
      </c>
      <c r="D6" s="2"/>
      <c r="E6" s="2"/>
      <c r="F6" s="2"/>
    </row>
    <row r="7" spans="1:6" ht="15" customHeight="1" x14ac:dyDescent="0.2">
      <c r="A7" s="21" t="s">
        <v>35</v>
      </c>
      <c r="B7" s="10">
        <v>2981</v>
      </c>
      <c r="D7" s="2"/>
      <c r="E7" s="2"/>
      <c r="F7" s="2"/>
    </row>
    <row r="8" spans="1:6" ht="15" customHeight="1" x14ac:dyDescent="0.2">
      <c r="A8" s="20" t="s">
        <v>1</v>
      </c>
      <c r="B8" s="4">
        <v>14244</v>
      </c>
      <c r="D8" s="2"/>
      <c r="E8" s="2"/>
      <c r="F8" s="2"/>
    </row>
    <row r="9" spans="1:6" ht="15" customHeight="1" x14ac:dyDescent="0.2">
      <c r="A9" s="22" t="s">
        <v>27</v>
      </c>
      <c r="B9" s="10"/>
      <c r="D9" s="2"/>
      <c r="E9" s="2"/>
      <c r="F9" s="2"/>
    </row>
    <row r="10" spans="1:6" ht="15" customHeight="1" x14ac:dyDescent="0.2">
      <c r="A10" s="20" t="s">
        <v>23</v>
      </c>
      <c r="B10" s="4">
        <v>5055</v>
      </c>
      <c r="D10" s="2"/>
      <c r="E10" s="2"/>
      <c r="F10" s="2"/>
    </row>
    <row r="11" spans="1:6" ht="15" customHeight="1" x14ac:dyDescent="0.2">
      <c r="A11" s="21" t="s">
        <v>28</v>
      </c>
      <c r="B11" s="12">
        <v>0.63470000000000004</v>
      </c>
      <c r="D11" s="2"/>
      <c r="E11" s="2"/>
      <c r="F11" s="2"/>
    </row>
    <row r="12" spans="1:6" ht="15" customHeight="1" x14ac:dyDescent="0.2">
      <c r="A12" s="20" t="s">
        <v>29</v>
      </c>
      <c r="B12" s="15">
        <v>4.9000000000000004</v>
      </c>
      <c r="D12" s="2"/>
      <c r="E12" s="2"/>
      <c r="F12" s="2"/>
    </row>
    <row r="13" spans="1:6" ht="15" customHeight="1" x14ac:dyDescent="0.2">
      <c r="A13" s="22" t="s">
        <v>30</v>
      </c>
      <c r="B13" s="14"/>
      <c r="D13" s="2"/>
      <c r="E13" s="2"/>
      <c r="F13" s="2"/>
    </row>
    <row r="14" spans="1:6" ht="15" customHeight="1" x14ac:dyDescent="0.2">
      <c r="A14" s="20" t="s">
        <v>23</v>
      </c>
      <c r="B14" s="4">
        <v>1870</v>
      </c>
      <c r="D14" s="2"/>
      <c r="E14" s="2"/>
      <c r="F14" s="2"/>
    </row>
    <row r="15" spans="1:6" ht="15" customHeight="1" x14ac:dyDescent="0.2">
      <c r="A15" s="21" t="s">
        <v>32</v>
      </c>
      <c r="B15" s="12">
        <v>0.1052</v>
      </c>
      <c r="D15" s="2"/>
      <c r="E15" s="2"/>
      <c r="F15" s="2"/>
    </row>
    <row r="16" spans="1:6" ht="15" customHeight="1" x14ac:dyDescent="0.2">
      <c r="A16" s="20" t="s">
        <v>31</v>
      </c>
      <c r="B16" s="15">
        <v>0.98</v>
      </c>
      <c r="D16" s="2"/>
      <c r="E16" s="2"/>
      <c r="F16" s="2"/>
    </row>
    <row r="17" spans="1:6" ht="15" customHeight="1" x14ac:dyDescent="0.2">
      <c r="A17" s="22" t="s">
        <v>38</v>
      </c>
      <c r="B17" s="12"/>
      <c r="D17" s="2"/>
      <c r="E17" s="2"/>
      <c r="F17" s="2"/>
    </row>
    <row r="18" spans="1:6" ht="15" customHeight="1" x14ac:dyDescent="0.2">
      <c r="A18" s="20" t="s">
        <v>23</v>
      </c>
      <c r="B18" s="25">
        <v>680</v>
      </c>
      <c r="D18" s="2"/>
      <c r="E18" s="2"/>
      <c r="F18" s="2"/>
    </row>
    <row r="19" spans="1:6" ht="15" customHeight="1" x14ac:dyDescent="0.2">
      <c r="A19" s="22" t="s">
        <v>39</v>
      </c>
      <c r="B19" s="12"/>
      <c r="D19" s="2"/>
      <c r="E19" s="2"/>
      <c r="F19" s="2"/>
    </row>
    <row r="20" spans="1:6" ht="15" customHeight="1" x14ac:dyDescent="0.2">
      <c r="A20" s="20" t="s">
        <v>40</v>
      </c>
      <c r="B20" s="4">
        <v>4065</v>
      </c>
      <c r="D20" s="2"/>
      <c r="E20" s="2"/>
      <c r="F20" s="2"/>
    </row>
    <row r="21" spans="1:6" ht="15" customHeight="1" x14ac:dyDescent="0.2">
      <c r="A21" s="21" t="s">
        <v>41</v>
      </c>
      <c r="B21" s="10">
        <v>3060</v>
      </c>
      <c r="D21" s="2"/>
      <c r="E21" s="2"/>
      <c r="F21" s="2"/>
    </row>
    <row r="22" spans="1:6" ht="15" customHeight="1" x14ac:dyDescent="0.2">
      <c r="A22" s="20" t="s">
        <v>33</v>
      </c>
      <c r="B22" s="4">
        <v>21037</v>
      </c>
      <c r="D22" s="2"/>
      <c r="E22" s="2"/>
      <c r="F22" s="2"/>
    </row>
    <row r="23" spans="1:6" ht="12.75" customHeight="1" x14ac:dyDescent="0.2">
      <c r="A23" s="5" t="s">
        <v>22</v>
      </c>
    </row>
    <row r="24" spans="1:6" ht="15" customHeight="1" x14ac:dyDescent="0.2">
      <c r="A24" s="4"/>
      <c r="B24" s="4"/>
      <c r="C24" s="4"/>
      <c r="D24" s="4"/>
      <c r="E24" s="4"/>
      <c r="F24" s="15"/>
    </row>
  </sheetData>
  <pageMargins left="0.39370078740157477" right="0.39370078740157477" top="0.59055118110236215" bottom="0.59055118110236215" header="0" footer="0"/>
  <pageSetup paperSize="9" scale="95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F27"/>
  <sheetViews>
    <sheetView workbookViewId="0"/>
  </sheetViews>
  <sheetFormatPr baseColWidth="10" defaultColWidth="11.42578125" defaultRowHeight="15" customHeight="1" x14ac:dyDescent="0.2"/>
  <cols>
    <col min="1" max="4" width="18.5703125" customWidth="1"/>
  </cols>
  <sheetData>
    <row r="1" spans="1:6" ht="15.75" customHeight="1" x14ac:dyDescent="0.25">
      <c r="A1" s="33" t="s">
        <v>45</v>
      </c>
      <c r="B1" s="2"/>
    </row>
    <row r="2" spans="1:6" ht="12.75" customHeight="1" x14ac:dyDescent="0.2">
      <c r="A2" s="17"/>
      <c r="B2" s="4"/>
    </row>
    <row r="3" spans="1:6" ht="18.75" customHeight="1" x14ac:dyDescent="0.2">
      <c r="A3" s="6"/>
      <c r="B3" s="6" t="s">
        <v>27</v>
      </c>
      <c r="C3" s="6" t="s">
        <v>30</v>
      </c>
      <c r="D3" s="6" t="s">
        <v>38</v>
      </c>
    </row>
    <row r="4" spans="1:6" ht="15" customHeight="1" x14ac:dyDescent="0.2">
      <c r="A4" s="7" t="s">
        <v>2</v>
      </c>
      <c r="B4" s="8">
        <f>SUM(B5:B23)</f>
        <v>5055</v>
      </c>
      <c r="C4" s="8">
        <f t="shared" ref="C4:D4" si="0">SUM(C5:C23)</f>
        <v>1870</v>
      </c>
      <c r="D4" s="8">
        <f t="shared" si="0"/>
        <v>680</v>
      </c>
    </row>
    <row r="5" spans="1:6" ht="15" customHeight="1" x14ac:dyDescent="0.2">
      <c r="A5" s="19" t="s">
        <v>3</v>
      </c>
      <c r="B5" s="10">
        <v>96</v>
      </c>
      <c r="C5" s="10">
        <v>439</v>
      </c>
      <c r="D5" s="10">
        <v>81</v>
      </c>
      <c r="F5" s="9"/>
    </row>
    <row r="6" spans="1:6" ht="15" customHeight="1" x14ac:dyDescent="0.2">
      <c r="A6" s="18" t="s">
        <v>4</v>
      </c>
      <c r="B6" s="4">
        <v>1231</v>
      </c>
      <c r="C6" s="4">
        <v>996</v>
      </c>
      <c r="D6" s="4">
        <v>303</v>
      </c>
      <c r="F6" s="9"/>
    </row>
    <row r="7" spans="1:6" ht="15" customHeight="1" x14ac:dyDescent="0.2">
      <c r="A7" s="19" t="s">
        <v>5</v>
      </c>
      <c r="B7" s="10">
        <v>892</v>
      </c>
      <c r="C7" s="10">
        <v>435</v>
      </c>
      <c r="D7" s="10">
        <v>296</v>
      </c>
      <c r="F7" s="9"/>
    </row>
    <row r="8" spans="1:6" ht="15" customHeight="1" x14ac:dyDescent="0.2">
      <c r="A8" s="18" t="s">
        <v>6</v>
      </c>
      <c r="B8" s="4">
        <v>293</v>
      </c>
      <c r="C8" s="13" t="s">
        <v>43</v>
      </c>
      <c r="D8" s="13" t="s">
        <v>43</v>
      </c>
      <c r="F8" s="9"/>
    </row>
    <row r="9" spans="1:6" ht="15" customHeight="1" x14ac:dyDescent="0.2">
      <c r="A9" s="19" t="s">
        <v>7</v>
      </c>
      <c r="B9" s="10">
        <v>128</v>
      </c>
      <c r="C9" s="11" t="s">
        <v>43</v>
      </c>
      <c r="D9" s="11" t="s">
        <v>43</v>
      </c>
      <c r="F9" s="9"/>
    </row>
    <row r="10" spans="1:6" ht="15" customHeight="1" x14ac:dyDescent="0.2">
      <c r="A10" s="18" t="s">
        <v>8</v>
      </c>
      <c r="B10" s="4">
        <v>1043</v>
      </c>
      <c r="C10" s="13" t="s">
        <v>43</v>
      </c>
      <c r="D10" s="13" t="s">
        <v>43</v>
      </c>
      <c r="F10" s="9"/>
    </row>
    <row r="11" spans="1:6" ht="15" customHeight="1" x14ac:dyDescent="0.2">
      <c r="A11" s="19" t="s">
        <v>9</v>
      </c>
      <c r="B11" s="10">
        <v>258</v>
      </c>
      <c r="C11" s="11" t="s">
        <v>43</v>
      </c>
      <c r="D11" s="11" t="s">
        <v>43</v>
      </c>
      <c r="F11" s="9"/>
    </row>
    <row r="12" spans="1:6" ht="15" customHeight="1" x14ac:dyDescent="0.2">
      <c r="A12" s="18" t="s">
        <v>10</v>
      </c>
      <c r="B12" s="4">
        <v>142</v>
      </c>
      <c r="C12" s="13" t="s">
        <v>43</v>
      </c>
      <c r="D12" s="13" t="s">
        <v>43</v>
      </c>
      <c r="F12" s="9"/>
    </row>
    <row r="13" spans="1:6" ht="15" customHeight="1" x14ac:dyDescent="0.2">
      <c r="A13" s="19" t="s">
        <v>11</v>
      </c>
      <c r="B13" s="10">
        <v>235</v>
      </c>
      <c r="C13" s="11" t="s">
        <v>43</v>
      </c>
      <c r="D13" s="11" t="s">
        <v>43</v>
      </c>
      <c r="F13" s="9"/>
    </row>
    <row r="14" spans="1:6" ht="15" customHeight="1" x14ac:dyDescent="0.2">
      <c r="A14" s="18" t="s">
        <v>12</v>
      </c>
      <c r="B14" s="4">
        <v>208</v>
      </c>
      <c r="C14" s="13" t="s">
        <v>43</v>
      </c>
      <c r="D14" s="13" t="s">
        <v>43</v>
      </c>
      <c r="F14" s="9"/>
    </row>
    <row r="15" spans="1:6" ht="15" customHeight="1" x14ac:dyDescent="0.2">
      <c r="A15" s="19" t="s">
        <v>13</v>
      </c>
      <c r="B15" s="10">
        <v>23</v>
      </c>
      <c r="C15" s="11" t="s">
        <v>43</v>
      </c>
      <c r="D15" s="11" t="s">
        <v>43</v>
      </c>
      <c r="F15" s="9"/>
    </row>
    <row r="16" spans="1:6" ht="15" customHeight="1" x14ac:dyDescent="0.2">
      <c r="A16" s="18" t="s">
        <v>14</v>
      </c>
      <c r="B16" s="4">
        <v>399</v>
      </c>
      <c r="C16" s="13" t="s">
        <v>43</v>
      </c>
      <c r="D16" s="13" t="s">
        <v>43</v>
      </c>
      <c r="F16" s="9"/>
    </row>
    <row r="17" spans="1:6" ht="15" customHeight="1" x14ac:dyDescent="0.2">
      <c r="A17" s="19" t="s">
        <v>15</v>
      </c>
      <c r="B17" s="10">
        <v>26</v>
      </c>
      <c r="C17" s="11" t="s">
        <v>43</v>
      </c>
      <c r="D17" s="11" t="s">
        <v>43</v>
      </c>
      <c r="F17" s="9"/>
    </row>
    <row r="18" spans="1:6" ht="15" customHeight="1" x14ac:dyDescent="0.2">
      <c r="A18" s="18" t="s">
        <v>16</v>
      </c>
      <c r="B18" s="4">
        <v>81</v>
      </c>
      <c r="C18" s="13" t="s">
        <v>43</v>
      </c>
      <c r="D18" s="13" t="s">
        <v>43</v>
      </c>
      <c r="F18" s="9"/>
    </row>
    <row r="19" spans="1:6" ht="15" customHeight="1" x14ac:dyDescent="0.2">
      <c r="A19" s="19" t="s">
        <v>17</v>
      </c>
      <c r="B19" s="10">
        <v>0</v>
      </c>
      <c r="C19" s="11" t="s">
        <v>43</v>
      </c>
      <c r="D19" s="11" t="s">
        <v>43</v>
      </c>
      <c r="F19" s="9"/>
    </row>
    <row r="20" spans="1:6" ht="15" customHeight="1" x14ac:dyDescent="0.2">
      <c r="A20" s="18" t="s">
        <v>18</v>
      </c>
      <c r="B20" s="4">
        <v>0</v>
      </c>
      <c r="C20" s="13" t="s">
        <v>43</v>
      </c>
      <c r="D20" s="13" t="s">
        <v>43</v>
      </c>
      <c r="F20" s="9"/>
    </row>
    <row r="21" spans="1:6" ht="15" customHeight="1" x14ac:dyDescent="0.2">
      <c r="A21" s="19" t="s">
        <v>19</v>
      </c>
      <c r="B21" s="10">
        <v>0</v>
      </c>
      <c r="C21" s="11" t="s">
        <v>43</v>
      </c>
      <c r="D21" s="11" t="s">
        <v>43</v>
      </c>
      <c r="F21" s="9"/>
    </row>
    <row r="22" spans="1:6" ht="15" customHeight="1" x14ac:dyDescent="0.2">
      <c r="A22" s="18" t="s">
        <v>20</v>
      </c>
      <c r="B22" s="4">
        <v>0</v>
      </c>
      <c r="C22" s="13" t="s">
        <v>43</v>
      </c>
      <c r="D22" s="13" t="s">
        <v>43</v>
      </c>
      <c r="F22" s="9"/>
    </row>
    <row r="23" spans="1:6" ht="15" customHeight="1" x14ac:dyDescent="0.2">
      <c r="A23" s="19" t="s">
        <v>21</v>
      </c>
      <c r="B23" s="10">
        <v>0</v>
      </c>
      <c r="C23" s="11" t="s">
        <v>43</v>
      </c>
      <c r="D23" s="11" t="s">
        <v>43</v>
      </c>
      <c r="F23" s="9"/>
    </row>
    <row r="24" spans="1:6" ht="12.75" customHeight="1" x14ac:dyDescent="0.2">
      <c r="A24" s="5" t="s">
        <v>22</v>
      </c>
    </row>
    <row r="27" spans="1:6" ht="15" customHeight="1" x14ac:dyDescent="0.2">
      <c r="B27" s="9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"/>
  <sheetViews>
    <sheetView zoomScaleNormal="100" workbookViewId="0"/>
  </sheetViews>
  <sheetFormatPr baseColWidth="10" defaultColWidth="11.42578125" defaultRowHeight="15" customHeight="1" x14ac:dyDescent="0.2"/>
  <sheetData/>
  <pageMargins left="0.39370078740157477" right="0.39370078740157477" top="0.59055118110236215" bottom="0.59055118110236215" header="0" footer="0"/>
  <pageSetup paperSize="9" scale="94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E25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4" width="12.85546875" customWidth="1"/>
  </cols>
  <sheetData>
    <row r="1" spans="1:5" ht="15.75" customHeight="1" x14ac:dyDescent="0.25">
      <c r="A1" s="33" t="s">
        <v>46</v>
      </c>
    </row>
    <row r="2" spans="1:5" ht="12.75" customHeight="1" x14ac:dyDescent="0.2">
      <c r="A2" s="17"/>
      <c r="B2" s="9"/>
    </row>
    <row r="3" spans="1:5" ht="18.75" customHeight="1" x14ac:dyDescent="0.2">
      <c r="A3" s="6"/>
      <c r="B3" s="28" t="s">
        <v>26</v>
      </c>
      <c r="C3" s="28" t="s">
        <v>1</v>
      </c>
      <c r="D3" s="28" t="s">
        <v>35</v>
      </c>
    </row>
    <row r="4" spans="1:5" ht="18.75" customHeight="1" x14ac:dyDescent="0.2">
      <c r="A4" s="6"/>
      <c r="B4" s="29"/>
      <c r="C4" s="29"/>
      <c r="D4" s="29"/>
    </row>
    <row r="5" spans="1:5" ht="15" customHeight="1" x14ac:dyDescent="0.2">
      <c r="A5" s="7" t="s">
        <v>2</v>
      </c>
      <c r="B5" s="8">
        <v>2793</v>
      </c>
      <c r="C5" s="8">
        <v>14244</v>
      </c>
      <c r="D5" s="8">
        <v>2981</v>
      </c>
    </row>
    <row r="6" spans="1:5" ht="15" customHeight="1" x14ac:dyDescent="0.2">
      <c r="A6" s="19" t="s">
        <v>3</v>
      </c>
      <c r="B6" s="10">
        <v>174</v>
      </c>
      <c r="C6" s="10">
        <v>691</v>
      </c>
      <c r="D6" s="10">
        <v>80</v>
      </c>
    </row>
    <row r="7" spans="1:5" ht="15" customHeight="1" x14ac:dyDescent="0.2">
      <c r="A7" s="18" t="s">
        <v>4</v>
      </c>
      <c r="B7" s="13">
        <v>368</v>
      </c>
      <c r="C7" s="13">
        <v>1574</v>
      </c>
      <c r="D7" s="13">
        <v>135</v>
      </c>
    </row>
    <row r="8" spans="1:5" ht="15" customHeight="1" x14ac:dyDescent="0.2">
      <c r="A8" s="19" t="s">
        <v>5</v>
      </c>
      <c r="B8" s="11">
        <v>256</v>
      </c>
      <c r="C8" s="11">
        <v>1310</v>
      </c>
      <c r="D8" s="11">
        <v>153</v>
      </c>
      <c r="E8" s="23"/>
    </row>
    <row r="9" spans="1:5" ht="15" customHeight="1" x14ac:dyDescent="0.2">
      <c r="A9" s="18" t="s">
        <v>6</v>
      </c>
      <c r="B9" s="13">
        <v>115</v>
      </c>
      <c r="C9" s="13">
        <v>772</v>
      </c>
      <c r="D9" s="13">
        <v>157</v>
      </c>
    </row>
    <row r="10" spans="1:5" ht="15" customHeight="1" x14ac:dyDescent="0.2">
      <c r="A10" s="19" t="s">
        <v>7</v>
      </c>
      <c r="B10" s="11">
        <v>133</v>
      </c>
      <c r="C10" s="11">
        <v>819</v>
      </c>
      <c r="D10" s="11">
        <v>162</v>
      </c>
    </row>
    <row r="11" spans="1:5" ht="15" customHeight="1" x14ac:dyDescent="0.2">
      <c r="A11" s="18" t="s">
        <v>8</v>
      </c>
      <c r="B11" s="13">
        <v>153</v>
      </c>
      <c r="C11" s="13">
        <v>952</v>
      </c>
      <c r="D11" s="13">
        <v>147</v>
      </c>
    </row>
    <row r="12" spans="1:5" ht="15" customHeight="1" x14ac:dyDescent="0.2">
      <c r="A12" s="19" t="s">
        <v>9</v>
      </c>
      <c r="B12" s="11">
        <v>124</v>
      </c>
      <c r="C12" s="11">
        <v>757</v>
      </c>
      <c r="D12" s="11">
        <v>170</v>
      </c>
    </row>
    <row r="13" spans="1:5" ht="15" customHeight="1" x14ac:dyDescent="0.2">
      <c r="A13" s="18" t="s">
        <v>10</v>
      </c>
      <c r="B13" s="13">
        <v>147</v>
      </c>
      <c r="C13" s="13">
        <v>863</v>
      </c>
      <c r="D13" s="13">
        <v>194</v>
      </c>
    </row>
    <row r="14" spans="1:5" ht="15" customHeight="1" x14ac:dyDescent="0.2">
      <c r="A14" s="19" t="s">
        <v>11</v>
      </c>
      <c r="B14" s="11">
        <v>154</v>
      </c>
      <c r="C14" s="11">
        <v>626</v>
      </c>
      <c r="D14" s="11">
        <v>182</v>
      </c>
    </row>
    <row r="15" spans="1:5" ht="15" customHeight="1" x14ac:dyDescent="0.2">
      <c r="A15" s="18" t="s">
        <v>12</v>
      </c>
      <c r="B15" s="13">
        <v>192</v>
      </c>
      <c r="C15" s="13">
        <v>1302</v>
      </c>
      <c r="D15" s="13">
        <v>318</v>
      </c>
    </row>
    <row r="16" spans="1:5" ht="15" customHeight="1" x14ac:dyDescent="0.2">
      <c r="A16" s="19" t="s">
        <v>13</v>
      </c>
      <c r="B16" s="11">
        <v>235</v>
      </c>
      <c r="C16" s="11">
        <v>1144</v>
      </c>
      <c r="D16" s="11">
        <v>308</v>
      </c>
    </row>
    <row r="17" spans="1:4" ht="15" customHeight="1" x14ac:dyDescent="0.2">
      <c r="A17" s="18" t="s">
        <v>14</v>
      </c>
      <c r="B17" s="13">
        <v>201</v>
      </c>
      <c r="C17" s="13">
        <v>759</v>
      </c>
      <c r="D17" s="13">
        <v>195</v>
      </c>
    </row>
    <row r="18" spans="1:4" ht="15" customHeight="1" x14ac:dyDescent="0.2">
      <c r="A18" s="19" t="s">
        <v>15</v>
      </c>
      <c r="B18" s="11">
        <v>129</v>
      </c>
      <c r="C18" s="11">
        <v>727</v>
      </c>
      <c r="D18" s="11">
        <v>139</v>
      </c>
    </row>
    <row r="19" spans="1:4" ht="15" customHeight="1" x14ac:dyDescent="0.2">
      <c r="A19" s="18" t="s">
        <v>16</v>
      </c>
      <c r="B19" s="13">
        <v>101</v>
      </c>
      <c r="C19" s="13">
        <v>435</v>
      </c>
      <c r="D19" s="13">
        <v>102</v>
      </c>
    </row>
    <row r="20" spans="1:4" ht="15" customHeight="1" x14ac:dyDescent="0.2">
      <c r="A20" s="19" t="s">
        <v>17</v>
      </c>
      <c r="B20" s="11">
        <v>107</v>
      </c>
      <c r="C20" s="11">
        <v>588</v>
      </c>
      <c r="D20" s="11">
        <v>133</v>
      </c>
    </row>
    <row r="21" spans="1:4" ht="15" customHeight="1" x14ac:dyDescent="0.2">
      <c r="A21" s="18" t="s">
        <v>18</v>
      </c>
      <c r="B21" s="13">
        <v>107</v>
      </c>
      <c r="C21" s="13">
        <v>472</v>
      </c>
      <c r="D21" s="13">
        <v>156</v>
      </c>
    </row>
    <row r="22" spans="1:4" ht="15" customHeight="1" x14ac:dyDescent="0.2">
      <c r="A22" s="19" t="s">
        <v>19</v>
      </c>
      <c r="B22" s="11">
        <v>4</v>
      </c>
      <c r="C22" s="11">
        <v>54</v>
      </c>
      <c r="D22" s="11">
        <v>36</v>
      </c>
    </row>
    <row r="23" spans="1:4" ht="15" customHeight="1" x14ac:dyDescent="0.2">
      <c r="A23" s="18" t="s">
        <v>20</v>
      </c>
      <c r="B23" s="13">
        <v>40</v>
      </c>
      <c r="C23" s="13">
        <v>264</v>
      </c>
      <c r="D23" s="13">
        <v>83</v>
      </c>
    </row>
    <row r="24" spans="1:4" ht="15" customHeight="1" x14ac:dyDescent="0.2">
      <c r="A24" s="19" t="s">
        <v>21</v>
      </c>
      <c r="B24" s="11">
        <v>53</v>
      </c>
      <c r="C24" s="11">
        <v>135</v>
      </c>
      <c r="D24" s="11">
        <v>131</v>
      </c>
    </row>
    <row r="25" spans="1:4" ht="12.75" customHeight="1" x14ac:dyDescent="0.2">
      <c r="A25" s="5" t="s">
        <v>22</v>
      </c>
    </row>
  </sheetData>
  <mergeCells count="3">
    <mergeCell ref="B3:B4"/>
    <mergeCell ref="C3:C4"/>
    <mergeCell ref="D3:D4"/>
  </mergeCells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E25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4" width="12.85546875" customWidth="1"/>
  </cols>
  <sheetData>
    <row r="1" spans="1:5" ht="15.75" customHeight="1" x14ac:dyDescent="0.25">
      <c r="A1" s="33" t="s">
        <v>47</v>
      </c>
      <c r="B1" s="2"/>
    </row>
    <row r="2" spans="1:5" ht="12.75" customHeight="1" x14ac:dyDescent="0.2">
      <c r="A2" s="17"/>
      <c r="B2" s="4"/>
      <c r="C2" s="4"/>
      <c r="D2" s="4"/>
    </row>
    <row r="3" spans="1:5" ht="18.75" customHeight="1" x14ac:dyDescent="0.2">
      <c r="A3" s="6"/>
      <c r="B3" s="30" t="s">
        <v>34</v>
      </c>
      <c r="C3" s="31"/>
      <c r="D3" s="32"/>
    </row>
    <row r="4" spans="1:5" ht="18.75" customHeight="1" x14ac:dyDescent="0.2">
      <c r="A4" s="6"/>
      <c r="B4" s="24" t="s">
        <v>0</v>
      </c>
      <c r="C4" s="24" t="s">
        <v>36</v>
      </c>
      <c r="D4" s="24" t="s">
        <v>37</v>
      </c>
    </row>
    <row r="5" spans="1:5" ht="15" customHeight="1" x14ac:dyDescent="0.2">
      <c r="A5" s="7" t="s">
        <v>2</v>
      </c>
      <c r="B5" s="8">
        <f>SUM(C5:D5)</f>
        <v>134604</v>
      </c>
      <c r="C5" s="8">
        <v>62646</v>
      </c>
      <c r="D5" s="8">
        <v>71958</v>
      </c>
    </row>
    <row r="6" spans="1:5" ht="15" customHeight="1" x14ac:dyDescent="0.2">
      <c r="A6" s="19" t="s">
        <v>3</v>
      </c>
      <c r="B6" s="11">
        <f t="shared" ref="B6:B24" si="0">(SUM(C6:D6))</f>
        <v>0</v>
      </c>
      <c r="C6" s="11">
        <v>0</v>
      </c>
      <c r="D6" s="11">
        <v>0</v>
      </c>
    </row>
    <row r="7" spans="1:5" ht="15" customHeight="1" x14ac:dyDescent="0.2">
      <c r="A7" s="18" t="s">
        <v>4</v>
      </c>
      <c r="B7" s="13">
        <f t="shared" si="0"/>
        <v>962</v>
      </c>
      <c r="C7" s="13">
        <v>728</v>
      </c>
      <c r="D7" s="26">
        <v>234</v>
      </c>
    </row>
    <row r="8" spans="1:5" ht="15" customHeight="1" x14ac:dyDescent="0.2">
      <c r="A8" s="19" t="s">
        <v>5</v>
      </c>
      <c r="B8" s="11">
        <f t="shared" si="0"/>
        <v>3930</v>
      </c>
      <c r="C8" s="11">
        <v>1152</v>
      </c>
      <c r="D8" s="27">
        <v>2778</v>
      </c>
      <c r="E8" s="23"/>
    </row>
    <row r="9" spans="1:5" ht="15" customHeight="1" x14ac:dyDescent="0.2">
      <c r="A9" s="18" t="s">
        <v>6</v>
      </c>
      <c r="B9" s="13">
        <f t="shared" si="0"/>
        <v>7211</v>
      </c>
      <c r="C9" s="13">
        <v>3970</v>
      </c>
      <c r="D9" s="26">
        <v>3241</v>
      </c>
    </row>
    <row r="10" spans="1:5" ht="15" customHeight="1" x14ac:dyDescent="0.2">
      <c r="A10" s="19" t="s">
        <v>7</v>
      </c>
      <c r="B10" s="11">
        <f t="shared" si="0"/>
        <v>7281</v>
      </c>
      <c r="C10" s="11">
        <v>3129</v>
      </c>
      <c r="D10" s="27">
        <v>4152</v>
      </c>
    </row>
    <row r="11" spans="1:5" ht="15" customHeight="1" x14ac:dyDescent="0.2">
      <c r="A11" s="18" t="s">
        <v>8</v>
      </c>
      <c r="B11" s="13">
        <f t="shared" si="0"/>
        <v>5176</v>
      </c>
      <c r="C11" s="13">
        <v>1733</v>
      </c>
      <c r="D11" s="26">
        <v>3443</v>
      </c>
    </row>
    <row r="12" spans="1:5" ht="15" customHeight="1" x14ac:dyDescent="0.2">
      <c r="A12" s="19" t="s">
        <v>9</v>
      </c>
      <c r="B12" s="11">
        <f t="shared" si="0"/>
        <v>8565</v>
      </c>
      <c r="C12" s="11">
        <v>3458</v>
      </c>
      <c r="D12" s="27">
        <v>5107</v>
      </c>
    </row>
    <row r="13" spans="1:5" ht="15" customHeight="1" x14ac:dyDescent="0.2">
      <c r="A13" s="18" t="s">
        <v>10</v>
      </c>
      <c r="B13" s="13">
        <f t="shared" si="0"/>
        <v>11016</v>
      </c>
      <c r="C13" s="13">
        <v>5430</v>
      </c>
      <c r="D13" s="26">
        <v>5586</v>
      </c>
    </row>
    <row r="14" spans="1:5" ht="15" customHeight="1" x14ac:dyDescent="0.2">
      <c r="A14" s="19" t="s">
        <v>11</v>
      </c>
      <c r="B14" s="11">
        <f t="shared" si="0"/>
        <v>7619</v>
      </c>
      <c r="C14" s="11">
        <v>3362</v>
      </c>
      <c r="D14" s="27">
        <v>4257</v>
      </c>
    </row>
    <row r="15" spans="1:5" ht="15" customHeight="1" x14ac:dyDescent="0.2">
      <c r="A15" s="18" t="s">
        <v>12</v>
      </c>
      <c r="B15" s="13">
        <f t="shared" si="0"/>
        <v>18985</v>
      </c>
      <c r="C15" s="13">
        <v>6137</v>
      </c>
      <c r="D15" s="26">
        <v>12848</v>
      </c>
    </row>
    <row r="16" spans="1:5" ht="15" customHeight="1" x14ac:dyDescent="0.2">
      <c r="A16" s="19" t="s">
        <v>13</v>
      </c>
      <c r="B16" s="11">
        <f t="shared" si="0"/>
        <v>12554</v>
      </c>
      <c r="C16" s="11">
        <v>7563</v>
      </c>
      <c r="D16" s="27">
        <v>4991</v>
      </c>
    </row>
    <row r="17" spans="1:4" ht="15" customHeight="1" x14ac:dyDescent="0.2">
      <c r="A17" s="18" t="s">
        <v>14</v>
      </c>
      <c r="B17" s="13">
        <f t="shared" si="0"/>
        <v>9487</v>
      </c>
      <c r="C17" s="13">
        <v>4828</v>
      </c>
      <c r="D17" s="26">
        <v>4659</v>
      </c>
    </row>
    <row r="18" spans="1:4" ht="15" customHeight="1" x14ac:dyDescent="0.2">
      <c r="A18" s="19" t="s">
        <v>15</v>
      </c>
      <c r="B18" s="11">
        <f t="shared" si="0"/>
        <v>9105</v>
      </c>
      <c r="C18" s="11">
        <v>2862</v>
      </c>
      <c r="D18" s="27">
        <v>6243</v>
      </c>
    </row>
    <row r="19" spans="1:4" ht="15" customHeight="1" x14ac:dyDescent="0.2">
      <c r="A19" s="18" t="s">
        <v>16</v>
      </c>
      <c r="B19" s="13">
        <f t="shared" si="0"/>
        <v>3797</v>
      </c>
      <c r="C19" s="13">
        <v>1904</v>
      </c>
      <c r="D19" s="26">
        <v>1893</v>
      </c>
    </row>
    <row r="20" spans="1:4" ht="15" customHeight="1" x14ac:dyDescent="0.2">
      <c r="A20" s="19" t="s">
        <v>17</v>
      </c>
      <c r="B20" s="11">
        <f t="shared" si="0"/>
        <v>6875</v>
      </c>
      <c r="C20" s="11">
        <v>3928</v>
      </c>
      <c r="D20" s="27">
        <v>2947</v>
      </c>
    </row>
    <row r="21" spans="1:4" ht="15" customHeight="1" x14ac:dyDescent="0.2">
      <c r="A21" s="18" t="s">
        <v>18</v>
      </c>
      <c r="B21" s="13">
        <f t="shared" si="0"/>
        <v>7845</v>
      </c>
      <c r="C21" s="13">
        <v>4229</v>
      </c>
      <c r="D21" s="26">
        <v>3616</v>
      </c>
    </row>
    <row r="22" spans="1:4" ht="15" customHeight="1" x14ac:dyDescent="0.2">
      <c r="A22" s="19" t="s">
        <v>19</v>
      </c>
      <c r="B22" s="11">
        <f t="shared" si="0"/>
        <v>1676</v>
      </c>
      <c r="C22" s="11">
        <v>1388</v>
      </c>
      <c r="D22" s="27">
        <v>288</v>
      </c>
    </row>
    <row r="23" spans="1:4" ht="15" customHeight="1" x14ac:dyDescent="0.2">
      <c r="A23" s="18" t="s">
        <v>20</v>
      </c>
      <c r="B23" s="13">
        <f t="shared" si="0"/>
        <v>3104</v>
      </c>
      <c r="C23" s="13">
        <v>2369</v>
      </c>
      <c r="D23" s="26">
        <v>735</v>
      </c>
    </row>
    <row r="24" spans="1:4" ht="15" customHeight="1" x14ac:dyDescent="0.2">
      <c r="A24" s="19" t="s">
        <v>21</v>
      </c>
      <c r="B24" s="11">
        <f t="shared" si="0"/>
        <v>9416</v>
      </c>
      <c r="C24" s="11">
        <v>4476</v>
      </c>
      <c r="D24" s="27">
        <v>4940</v>
      </c>
    </row>
    <row r="25" spans="1:4" ht="12.75" customHeight="1" x14ac:dyDescent="0.2">
      <c r="A25" s="5" t="s">
        <v>22</v>
      </c>
    </row>
  </sheetData>
  <mergeCells count="1">
    <mergeCell ref="B3:D3"/>
  </mergeCells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0</vt:lpstr>
      <vt:lpstr>1</vt:lpstr>
      <vt:lpstr>2</vt:lpstr>
      <vt:lpstr>2 map1</vt:lpstr>
      <vt:lpstr>3</vt:lpstr>
      <vt:lpstr>4</vt:lpstr>
      <vt:lpstr>'2'!_R8_2</vt:lpstr>
      <vt:lpstr>'3'!_R8_2</vt:lpstr>
      <vt:lpstr>'4'!_R8_2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2025-07-10T11:33:36Z</cp:lastPrinted>
  <dcterms:created xsi:type="dcterms:W3CDTF">1999-06-17T12:27:39Z</dcterms:created>
  <dcterms:modified xsi:type="dcterms:W3CDTF">2025-11-11T15:00:28Z</dcterms:modified>
</cp:coreProperties>
</file>